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00" windowWidth="20730" windowHeight="94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5" i="1" l="1"/>
  <c r="H15" i="1" s="1"/>
  <c r="G15" i="1" s="1"/>
  <c r="F14" i="1"/>
  <c r="H14" i="1" s="1"/>
  <c r="G14" i="1" s="1"/>
  <c r="G13" i="1" l="1"/>
  <c r="G12" i="1"/>
  <c r="G11" i="1"/>
  <c r="G10" i="1"/>
  <c r="G9" i="1"/>
  <c r="G8" i="1"/>
  <c r="G7" i="1"/>
  <c r="G6" i="1"/>
  <c r="G5" i="1"/>
  <c r="G4" i="1"/>
  <c r="H13" i="1"/>
  <c r="H12" i="1"/>
  <c r="H11" i="1"/>
  <c r="H10" i="1"/>
  <c r="H9" i="1"/>
  <c r="H8" i="1"/>
  <c r="H7" i="1"/>
  <c r="H6" i="1"/>
  <c r="H5" i="1"/>
  <c r="H4" i="1"/>
  <c r="H16" i="1" s="1"/>
  <c r="F16" i="1"/>
  <c r="G16" i="1"/>
  <c r="D16" i="1"/>
</calcChain>
</file>

<file path=xl/sharedStrings.xml><?xml version="1.0" encoding="utf-8"?>
<sst xmlns="http://schemas.openxmlformats.org/spreadsheetml/2006/main" count="49" uniqueCount="25">
  <si>
    <t>№
п.п</t>
  </si>
  <si>
    <t>Период</t>
  </si>
  <si>
    <t>Ед.изм.</t>
  </si>
  <si>
    <t>Кол-во</t>
  </si>
  <si>
    <t>Сумма, руб (без НДС)</t>
  </si>
  <si>
    <t>Сумма НДС, руб</t>
  </si>
  <si>
    <t>Итого, руб (с НДС)</t>
  </si>
  <si>
    <t>Декабрь</t>
  </si>
  <si>
    <t>кВт*ч</t>
  </si>
  <si>
    <t>Примечание</t>
  </si>
  <si>
    <t>по данным ГП</t>
  </si>
  <si>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</si>
  <si>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</si>
  <si>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</si>
  <si>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</si>
  <si>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</si>
  <si>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</si>
  <si>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</si>
  <si>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</si>
  <si>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</si>
  <si>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</si>
  <si>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</si>
  <si>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</si>
  <si>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Покупка электроэнергии в целях компенсации потерь ООО "ДСК" в 2016 году</t>
  </si>
  <si>
    <t>Цена за 1 кВт/ч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</si>
</sst>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"/>
    <numFmt numFmtId="166" formatCode="#,##0.000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F16" sqref="F16"/>
    </sheetView>
  </sheetViews>
  <sheetFormatPr defaultRowHeight="15" x14ac:dyDescent="0.25"/>
  <cols>
    <col min="1" max="1" width="9.140625" style="1"/>
    <col min="2" max="2" width="23.28515625" style="1" customWidth="1"/>
    <col min="3" max="3" width="9.140625" style="1"/>
    <col min="4" max="5" width="11" style="1" customWidth="1"/>
    <col min="6" max="6" width="14.28515625" style="1" customWidth="1"/>
    <col min="7" max="7" width="12.7109375" style="1" customWidth="1"/>
    <col min="8" max="8" width="11.85546875" style="1" customWidth="1"/>
    <col min="9" max="9" width="17" style="1" customWidth="1"/>
    <col min="10" max="16384" width="9.140625" style="1"/>
  </cols>
  <sheetData>
    <row r="1" spans="1:9" x14ac:dyDescent="0.25">
      <c r="A1" s="12" t="s">
        <v>23</v>
      </c>
      <c r="B1" s="12"/>
      <c r="C1" s="12"/>
      <c r="D1" s="12"/>
      <c r="E1" s="12"/>
      <c r="F1" s="12"/>
      <c r="G1" s="12"/>
      <c r="H1" s="12"/>
      <c r="I1" s="12"/>
    </row>
    <row r="2" spans="1:9" ht="15.75" thickBot="1" x14ac:dyDescent="0.3"/>
    <row r="3" spans="1:9" ht="42.75" x14ac:dyDescent="0.25">
      <c r="A3" s="9" t="s">
        <v>0</v>
      </c>
      <c r="B3" s="10" t="s">
        <v>1</v>
      </c>
      <c r="C3" s="10" t="s">
        <v>2</v>
      </c>
      <c r="D3" s="10" t="s">
        <v>3</v>
      </c>
      <c r="E3" s="10" t="s">
        <v>24</v>
      </c>
      <c r="F3" s="10" t="s">
        <v>4</v>
      </c>
      <c r="G3" s="10" t="s">
        <v>5</v>
      </c>
      <c r="H3" s="10" t="s">
        <v>6</v>
      </c>
      <c r="I3" s="11" t="s">
        <v>9</v>
      </c>
    </row>
    <row r="4" spans="1:9" ht="28.5" customHeight="1" x14ac:dyDescent="0.25">
      <c r="A4" s="4">
        <v>1</v>
      </c>
      <c r="B4" s="2" t="s">
        <v>12</v>
      </c>
      <c r="C4" s="2" t="s">
        <v>8</v>
      </c>
      <c r="D4" s="7">
        <v>38.996000000000002</v>
      </c>
      <c r="E4" s="8">
        <v>2.46651</v>
      </c>
      <c r="F4" s="3">
        <v>96184.02</v>
      </c>
      <c r="G4" s="3">
        <f>H4-F4</f>
        <v>17313.123599999992</v>
      </c>
      <c r="H4" s="3">
        <f>F4*1.18</f>
        <v>113497.1436</v>
      </c>
      <c r="I4" s="5" t="s">
        <v>10</v>
      </c>
    </row>
    <row r="5" spans="1:9" ht="28.5" customHeight="1" x14ac:dyDescent="0.25">
      <c r="A5" s="4">
        <v>2</v>
      </c>
      <c r="B5" s="2" t="s">
        <v>13</v>
      </c>
      <c r="C5" s="2" t="s">
        <v>8</v>
      </c>
      <c r="D5" s="7">
        <v>31.504000000000001</v>
      </c>
      <c r="E5" s="8">
        <v>2.6807599999999998</v>
      </c>
      <c r="F5" s="3">
        <v>84454.66</v>
      </c>
      <c r="G5" s="3">
        <f t="shared" ref="G5:G13" si="0">H5-F5</f>
        <v>15201.838799999998</v>
      </c>
      <c r="H5" s="3">
        <f t="shared" ref="H5:H13" si="1">F5*1.18</f>
        <v>99656.498800000001</v>
      </c>
      <c r="I5" s="5" t="s">
        <v>10</v>
      </c>
    </row>
    <row r="6" spans="1:9" ht="28.5" customHeight="1" x14ac:dyDescent="0.25">
      <c r="A6" s="4">
        <v>3</v>
      </c>
      <c r="B6" s="2" t="s">
        <v>14</v>
      </c>
      <c r="C6" s="2" t="s">
        <v>8</v>
      </c>
      <c r="D6" s="7">
        <v>28.619</v>
      </c>
      <c r="E6" s="8">
        <v>2.5753599999999999</v>
      </c>
      <c r="F6" s="3">
        <v>73704.23</v>
      </c>
      <c r="G6" s="3">
        <f t="shared" si="0"/>
        <v>13266.761399999988</v>
      </c>
      <c r="H6" s="3">
        <f t="shared" si="1"/>
        <v>86970.991399999984</v>
      </c>
      <c r="I6" s="5" t="s">
        <v>10</v>
      </c>
    </row>
    <row r="7" spans="1:9" ht="28.5" customHeight="1" x14ac:dyDescent="0.25">
      <c r="A7" s="4">
        <v>4</v>
      </c>
      <c r="B7" s="2" t="s">
        <v>15</v>
      </c>
      <c r="C7" s="2" t="s">
        <v>8</v>
      </c>
      <c r="D7" s="7">
        <v>22.138999999999999</v>
      </c>
      <c r="E7" s="8">
        <v>2.3609599999999999</v>
      </c>
      <c r="F7" s="3">
        <v>61677.760000000002</v>
      </c>
      <c r="G7" s="3">
        <f t="shared" si="0"/>
        <v>11101.996800000001</v>
      </c>
      <c r="H7" s="3">
        <f t="shared" si="1"/>
        <v>72779.756800000003</v>
      </c>
      <c r="I7" s="5" t="s">
        <v>10</v>
      </c>
    </row>
    <row r="8" spans="1:9" ht="28.5" customHeight="1" x14ac:dyDescent="0.25">
      <c r="A8" s="4">
        <v>5</v>
      </c>
      <c r="B8" s="2" t="s">
        <v>16</v>
      </c>
      <c r="C8" s="2" t="s">
        <v>8</v>
      </c>
      <c r="D8" s="7">
        <v>22.527000000000001</v>
      </c>
      <c r="E8" s="8">
        <v>2.48421</v>
      </c>
      <c r="F8" s="3">
        <v>66034.92</v>
      </c>
      <c r="G8" s="3">
        <f t="shared" si="0"/>
        <v>11886.285599999988</v>
      </c>
      <c r="H8" s="3">
        <f t="shared" si="1"/>
        <v>77921.205599999987</v>
      </c>
      <c r="I8" s="5" t="s">
        <v>10</v>
      </c>
    </row>
    <row r="9" spans="1:9" ht="28.5" customHeight="1" x14ac:dyDescent="0.25">
      <c r="A9" s="4">
        <v>6</v>
      </c>
      <c r="B9" s="2" t="s">
        <v>17</v>
      </c>
      <c r="C9" s="2" t="s">
        <v>8</v>
      </c>
      <c r="D9" s="7">
        <v>22.32</v>
      </c>
      <c r="E9" s="8">
        <v>2.4502199999999998</v>
      </c>
      <c r="F9" s="3">
        <v>54688.91</v>
      </c>
      <c r="G9" s="3">
        <f t="shared" si="0"/>
        <v>9844.0037999999986</v>
      </c>
      <c r="H9" s="3">
        <f t="shared" si="1"/>
        <v>64532.913800000002</v>
      </c>
      <c r="I9" s="5" t="s">
        <v>10</v>
      </c>
    </row>
    <row r="10" spans="1:9" ht="28.5" customHeight="1" x14ac:dyDescent="0.25">
      <c r="A10" s="4">
        <v>7</v>
      </c>
      <c r="B10" s="2" t="s">
        <v>18</v>
      </c>
      <c r="C10" s="2" t="s">
        <v>8</v>
      </c>
      <c r="D10" s="7">
        <v>24.927</v>
      </c>
      <c r="E10" s="8">
        <v>2.4041700000000001</v>
      </c>
      <c r="F10" s="3">
        <v>59928.75</v>
      </c>
      <c r="G10" s="3">
        <f t="shared" si="0"/>
        <v>10787.175000000003</v>
      </c>
      <c r="H10" s="3">
        <f t="shared" si="1"/>
        <v>70715.925000000003</v>
      </c>
      <c r="I10" s="5" t="s">
        <v>10</v>
      </c>
    </row>
    <row r="11" spans="1:9" ht="28.5" customHeight="1" x14ac:dyDescent="0.25">
      <c r="A11" s="4">
        <v>8</v>
      </c>
      <c r="B11" s="2" t="s">
        <v>19</v>
      </c>
      <c r="C11" s="2" t="s">
        <v>8</v>
      </c>
      <c r="D11" s="7">
        <v>24.010999999999999</v>
      </c>
      <c r="E11" s="8">
        <v>2.5960100000000002</v>
      </c>
      <c r="F11" s="3">
        <v>62332.800000000003</v>
      </c>
      <c r="G11" s="3">
        <f t="shared" si="0"/>
        <v>11219.903999999995</v>
      </c>
      <c r="H11" s="3">
        <f t="shared" si="1"/>
        <v>73552.703999999998</v>
      </c>
      <c r="I11" s="5" t="s">
        <v>10</v>
      </c>
    </row>
    <row r="12" spans="1:9" ht="28.5" customHeight="1" x14ac:dyDescent="0.25">
      <c r="A12" s="4">
        <v>9</v>
      </c>
      <c r="B12" s="2" t="s">
        <v>20</v>
      </c>
      <c r="C12" s="2" t="s">
        <v>8</v>
      </c>
      <c r="D12" s="7">
        <v>20.312000000000001</v>
      </c>
      <c r="E12" s="8">
        <v>2.4595899999999999</v>
      </c>
      <c r="F12" s="3">
        <v>49959.19</v>
      </c>
      <c r="G12" s="3">
        <f t="shared" si="0"/>
        <v>8992.6541999999972</v>
      </c>
      <c r="H12" s="3">
        <f t="shared" si="1"/>
        <v>58951.8442</v>
      </c>
      <c r="I12" s="5" t="s">
        <v>10</v>
      </c>
    </row>
    <row r="13" spans="1:9" ht="28.5" customHeight="1" x14ac:dyDescent="0.25">
      <c r="A13" s="4">
        <v>10</v>
      </c>
      <c r="B13" s="2" t="s">
        <v>21</v>
      </c>
      <c r="C13" s="2" t="s">
        <v>8</v>
      </c>
      <c r="D13" s="7">
        <v>24.201000000000001</v>
      </c>
      <c r="E13" s="13">
        <v>2.5743999999999998</v>
      </c>
      <c r="F13" s="3">
        <v>62303.05</v>
      </c>
      <c r="G13" s="3">
        <f t="shared" si="0"/>
        <v>11214.548999999999</v>
      </c>
      <c r="H13" s="3">
        <f t="shared" si="1"/>
        <v>73517.599000000002</v>
      </c>
      <c r="I13" s="5" t="s">
        <v>10</v>
      </c>
    </row>
    <row r="14" spans="1:9" ht="28.5" customHeight="1" x14ac:dyDescent="0.25">
      <c r="A14" s="4">
        <v>11</v>
      </c>
      <c r="B14" s="2" t="s">
        <v>22</v>
      </c>
      <c r="C14" s="2" t="s">
        <v>8</v>
      </c>
      <c r="D14" s="7">
        <v>30.161999999999999</v>
      </c>
      <c r="E14" s="8">
        <v>2.65944</v>
      </c>
      <c r="F14" s="3">
        <f>D14*E14*1000</f>
        <v>80214.029279999988</v>
      </c>
      <c r="G14" s="3">
        <f t="shared" ref="G14:G15" si="2">H14-F14</f>
        <v>14438.525270399987</v>
      </c>
      <c r="H14" s="3">
        <f t="shared" ref="H14:H15" si="3">F14*1.18</f>
        <v>94652.554550399975</v>
      </c>
      <c r="I14" s="5" t="s">
        <v>10</v>
      </c>
    </row>
    <row r="15" spans="1:9" ht="28.5" customHeight="1" x14ac:dyDescent="0.25">
      <c r="A15" s="4">
        <v>12</v>
      </c>
      <c r="B15" s="2" t="s">
        <v>7</v>
      </c>
      <c r="C15" s="2" t="s">
        <v>8</v>
      </c>
      <c r="D15" s="7">
        <v>26.72</v>
      </c>
      <c r="E15" s="8">
        <v>2.5257399999999999</v>
      </c>
      <c r="F15" s="3">
        <f>D15*E15*1000</f>
        <v>67487.772799999992</v>
      </c>
      <c r="G15" s="3">
        <f t="shared" si="2"/>
        <v>12147.799103999991</v>
      </c>
      <c r="H15" s="3">
        <f t="shared" si="3"/>
        <v>79635.571903999982</v>
      </c>
      <c r="I15" s="5" t="s">
        <v>10</v>
      </c>
    </row>
    <row r="16" spans="1:9" ht="28.5" customHeight="1" x14ac:dyDescent="0.25">
      <c r="A16" s="4" t="s">
        <v>11</v>
      </c>
      <c r="B16" s="2"/>
      <c r="C16" s="2" t="s">
        <v>8</v>
      </c>
      <c r="D16" s="7">
        <f>SUM(D4:D15)</f>
        <v>316.43799999999999</v>
      </c>
      <c r="E16" s="7"/>
      <c r="F16" s="6">
        <f t="shared" ref="F16:H16" si="4">SUM(F4:F15)</f>
        <v>818970.09208000009</v>
      </c>
      <c r="G16" s="6">
        <f t="shared" si="4"/>
        <v>147414.61657439993</v>
      </c>
      <c r="H16" s="6">
        <f t="shared" si="4"/>
        <v>966384.70865440019</v>
      </c>
      <c r="I16" s="5" t="s">
        <v>10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muratova</cp:lastModifiedBy>
  <dcterms:created xsi:type="dcterms:W3CDTF">2016-02-25T14:32:20Z</dcterms:created>
  <dcterms:modified xsi:type="dcterms:W3CDTF">2017-02-28T11:35:27Z</dcterms:modified>
</cp:coreProperties>
</file>